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75" yWindow="465" windowWidth="4515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<sst xmlns="http://schemas.openxmlformats.org/spreadsheetml/2006/main" count="67" uniqueCount="67">
  <si>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REVENUE</t>
  </si>
  <si>
    <t>Budget</t>
  </si>
  <si>
    <t>December 31</t>
  </si>
  <si>
    <t xml:space="preserve">Actual to </t>
  </si>
  <si>
    <t>TOTAL REVENUE</t>
  </si>
  <si>
    <t>EXCESS OF REVENUE OVER EXPENDITURES</t>
  </si>
  <si>
    <t>Details of team bank account</t>
  </si>
  <si>
    <t>Preseason</t>
  </si>
  <si>
    <t>BANK ACCOUNT DETAILS</t>
  </si>
  <si>
    <t xml:space="preserve"> </t>
  </si>
  <si>
    <t>Final Report</t>
  </si>
  <si>
    <t>as at Apr 30</t>
  </si>
  <si>
    <t>GMHA - TEAM FINANCIALS</t>
  </si>
  <si>
    <t>1) Please email VP on applicable due dates and copy all team parents</t>
  </si>
  <si>
    <t>2) Feel free to add rows and change details as applicable</t>
  </si>
  <si>
    <t>Due August 1</t>
  </si>
  <si>
    <t>Due Jan 15</t>
  </si>
  <si>
    <t>Due Apr 30</t>
  </si>
  <si>
    <t>EXPENDITURES: Hockey Related</t>
  </si>
  <si>
    <t>TOTAL EXPENDITURES: Non-Hockey</t>
  </si>
  <si>
    <t>TOTAL ALL EXPENDITURES</t>
  </si>
  <si>
    <t>3) No "miscellaneous" items please...be specific</t>
  </si>
  <si>
    <t>4) Please remember to copy parents when you send this to the VP, and sending it is testament that you believe it to be accurate and correct</t>
  </si>
  <si>
    <t>TOTAL EXPENDITURES: Non Hockey Related</t>
  </si>
  <si>
    <t>MANAGER: Lance Adams</t>
  </si>
  <si>
    <t>Bank Fees</t>
  </si>
  <si>
    <t>Bank balance as of Season End</t>
  </si>
  <si>
    <t>Georgetown Best of the Best</t>
  </si>
  <si>
    <t>Summer Ice - Keswick</t>
  </si>
  <si>
    <t>Mississauga Early Bird</t>
  </si>
  <si>
    <t>Georgina Silver Stick</t>
  </si>
  <si>
    <t>?</t>
  </si>
  <si>
    <t>Ice stuff - pinnies, water bottles, etc.</t>
  </si>
  <si>
    <t>TEAM NAME: Major Peewee AA</t>
  </si>
  <si>
    <t>COACH: John Schiebelhoffer</t>
  </si>
  <si>
    <t>Goalie Training</t>
  </si>
  <si>
    <t>Nickel City Rocks</t>
  </si>
  <si>
    <t>OMHA Travel Permit - Mississauga</t>
  </si>
  <si>
    <t>OMHA Travel Permit - Sudbury</t>
  </si>
  <si>
    <t>Jersey Sponsor - Velocity</t>
  </si>
  <si>
    <t>Extra Banner Sponsors</t>
  </si>
  <si>
    <t>Surplus on Summer Skates</t>
  </si>
  <si>
    <t>3 on 3 Tournament</t>
  </si>
  <si>
    <t>Names on Jerseys</t>
  </si>
  <si>
    <t>Sponsor Names on Jerseys</t>
  </si>
  <si>
    <t>Referees and Timekeepers - Regular Season</t>
  </si>
  <si>
    <t>Referees and Timekeepers - Playoff (10 estimate)</t>
  </si>
  <si>
    <t>Extra stuff (Thank you plaques, team events, Common Room etc.)</t>
  </si>
  <si>
    <t>Summer Skate ice (paid in cash by participants)</t>
  </si>
  <si>
    <t>Mum Sales</t>
  </si>
  <si>
    <t>Rep Fee Paid To GMHA (due Oct 15)</t>
  </si>
  <si>
    <t>Name of financial institution: Toronto Dominion Bank</t>
  </si>
  <si>
    <t>Names of Team signing officers: Lily Adams and Susan Mulvihill</t>
  </si>
  <si>
    <t>Parent Contributions - at $1150 each</t>
  </si>
  <si>
    <t>Gyms for pre-practice and dryland</t>
  </si>
  <si>
    <t>Pictures on ice</t>
  </si>
  <si>
    <t>Names on pictures</t>
  </si>
  <si>
    <t>MPR at Ice Palace</t>
  </si>
  <si>
    <t>Kawartha Ice (18 hours)</t>
  </si>
  <si>
    <t>Outside help on ice (Lavoy)</t>
  </si>
  <si>
    <t>Jan 6th Keswick ice (2 hours)</t>
  </si>
  <si>
    <t>Dec 16th Keswick Ice (1 hour)</t>
  </si>
  <si>
    <t>$200 paid to Mulvihill already - invested in Goalie clinics</t>
  </si>
  <si>
    <t>Bank account number:  2240-5006017</t>
  </si>
  <si>
    <t xml:space="preserve">Bank balance as of December 31: </t>
  </si>
  <si>
    <t>Thank You Plaques</t>
  </si>
  <si>
    <t>Mr. Rye - In Memoriam (donation to Southlake)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</si>
</sst>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43" fontId="3" fillId="0" borderId="0" xfId="42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Border="1" applyAlignment="1">
      <alignment horizontal="center"/>
    </xf>
    <xf numFmtId="43" fontId="3" fillId="0" borderId="0" xfId="42" applyFont="1" applyBorder="1" applyAlignment="1" quotePrefix="1">
      <alignment horizontal="center"/>
    </xf>
    <xf numFmtId="0" fontId="2" fillId="0" borderId="0" xfId="0" applyFont="1" applyBorder="1" applyAlignment="1">
      <alignment/>
    </xf>
    <xf numFmtId="43" fontId="4" fillId="0" borderId="0" xfId="42" applyFont="1" applyBorder="1" applyAlignment="1">
      <alignment/>
    </xf>
    <xf numFmtId="43" fontId="0" fillId="0" borderId="0" xfId="42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4" fontId="4" fillId="0" borderId="10" xfId="44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43" fontId="0" fillId="0" borderId="0" xfId="42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13" xfId="42" applyBorder="1" applyAlignment="1">
      <alignment/>
    </xf>
    <xf numFmtId="43" fontId="4" fillId="0" borderId="13" xfId="42" applyFont="1" applyBorder="1" applyAlignment="1">
      <alignment/>
    </xf>
    <xf numFmtId="43" fontId="3" fillId="0" borderId="10" xfId="42" applyFont="1" applyBorder="1" applyAlignment="1">
      <alignment/>
    </xf>
    <xf numFmtId="43" fontId="3" fillId="0" borderId="10" xfId="42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3" fontId="3" fillId="0" borderId="14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3" xfId="42" applyFill="1" applyBorder="1" applyAlignment="1">
      <alignment/>
    </xf>
    <xf numFmtId="43" fontId="0" fillId="0" borderId="10" xfId="42" applyFill="1" applyBorder="1" applyAlignment="1">
      <alignment/>
    </xf>
    <xf numFmtId="43" fontId="0" fillId="0" borderId="14" xfId="42" applyFill="1" applyBorder="1" applyAlignment="1">
      <alignment/>
    </xf>
    <xf numFmtId="43" fontId="0" fillId="0" borderId="0" xfId="42" applyFill="1" applyBorder="1" applyAlignment="1">
      <alignment/>
    </xf>
    <xf numFmtId="43" fontId="0" fillId="0" borderId="0" xfId="42" applyFill="1" applyAlignment="1">
      <alignment/>
    </xf>
    <xf numFmtId="43" fontId="4" fillId="0" borderId="10" xfId="42" applyFont="1" applyFill="1" applyBorder="1" applyAlignment="1">
      <alignment/>
    </xf>
    <xf numFmtId="43" fontId="4" fillId="0" borderId="13" xfId="42" applyFont="1" applyFill="1" applyBorder="1" applyAlignment="1">
      <alignment/>
    </xf>
    <xf numFmtId="43" fontId="4" fillId="0" borderId="0" xfId="42" applyFont="1" applyFill="1" applyAlignment="1">
      <alignment/>
    </xf>
    <xf numFmtId="43" fontId="4" fillId="0" borderId="0" xfId="42" applyFont="1" applyFill="1" applyBorder="1" applyAlignment="1">
      <alignment/>
    </xf>
    <xf numFmtId="43" fontId="0" fillId="0" borderId="11" xfId="42" applyFill="1" applyBorder="1" applyAlignment="1">
      <alignment/>
    </xf>
    <xf numFmtId="43" fontId="0" fillId="0" borderId="12" xfId="42" applyFill="1" applyBorder="1" applyAlignment="1">
      <alignment/>
    </xf>
    <xf numFmtId="0" fontId="0" fillId="0" borderId="14" xfId="0" applyFont="1" applyBorder="1" applyAlignment="1">
      <alignment/>
    </xf>
    <xf numFmtId="43" fontId="3" fillId="0" borderId="10" xfId="42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43" fontId="0" fillId="0" borderId="13" xfId="42" applyBorder="1" applyAlignment="1">
      <alignment horizontal="center"/>
    </xf>
    <xf numFmtId="43" fontId="0" fillId="0" borderId="13" xfId="42" applyFill="1" applyBorder="1" applyAlignment="1">
      <alignment horizontal="center"/>
    </xf>
    <xf numFmtId="43" fontId="0" fillId="0" borderId="0" xfId="42" applyFill="1" applyBorder="1" applyAlignment="1">
      <alignment horizontal="center"/>
    </xf>
    <xf numFmtId="43" fontId="4" fillId="0" borderId="10" xfId="42" applyFont="1" applyFill="1" applyBorder="1" applyAlignment="1">
      <alignment horizontal="center"/>
    </xf>
    <xf numFmtId="43" fontId="4" fillId="0" borderId="0" xfId="42" applyFont="1" applyFill="1" applyBorder="1" applyAlignment="1">
      <alignment horizontal="center"/>
    </xf>
    <xf numFmtId="43" fontId="0" fillId="0" borderId="13" xfId="42" applyFont="1" applyFill="1" applyBorder="1" applyAlignment="1">
      <alignment horizontal="center"/>
    </xf>
    <xf numFmtId="43" fontId="0" fillId="0" borderId="0" xfId="42" applyFill="1" applyAlignment="1">
      <alignment horizontal="center"/>
    </xf>
    <xf numFmtId="44" fontId="4" fillId="0" borderId="10" xfId="44" applyFont="1" applyBorder="1" applyAlignment="1">
      <alignment horizontal="center"/>
    </xf>
    <xf numFmtId="43" fontId="0" fillId="0" borderId="0" xfId="42" applyBorder="1" applyAlignment="1">
      <alignment horizontal="center"/>
    </xf>
    <xf numFmtId="43" fontId="2" fillId="0" borderId="0" xfId="42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13" xfId="42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0" fillId="0" borderId="13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zoomScalePageLayoutView="0" workbookViewId="0" topLeftCell="A37">
      <selection activeCell="P64" sqref="P64"/>
    </sheetView>
  </sheetViews>
  <sheetFormatPr defaultColWidth="9.140625" defaultRowHeight="12.75"/>
  <cols>
    <col min="1" max="1" width="5.00390625" style="0" customWidth="1"/>
    <col min="2" max="2" width="65.421875" style="0" customWidth="1"/>
    <col min="3" max="3" width="19.57421875" style="0" customWidth="1"/>
    <col min="4" max="4" width="5.7109375" style="62" customWidth="1"/>
    <col min="5" max="5" width="19.7109375" style="0" customWidth="1"/>
    <col min="6" max="6" width="5.7109375" style="0" customWidth="1"/>
    <col min="7" max="7" width="19.7109375" style="0" customWidth="1"/>
  </cols>
  <sheetData>
    <row r="1" spans="1:7" ht="12.75">
      <c r="A1" s="64"/>
      <c r="B1" s="64"/>
      <c r="C1" s="64"/>
      <c r="D1" s="64"/>
      <c r="E1" s="64"/>
      <c r="F1" s="64"/>
      <c r="G1" s="64"/>
    </row>
    <row r="2" spans="1:7" ht="18">
      <c r="A2" s="65" t="s">
        <v>12</v>
      </c>
      <c r="B2" s="65"/>
      <c r="C2" s="65"/>
      <c r="D2" s="65"/>
      <c r="E2" s="65"/>
      <c r="F2" s="65"/>
      <c r="G2" s="65"/>
    </row>
    <row r="3" spans="1:7" ht="18">
      <c r="A3" s="65"/>
      <c r="B3" s="65"/>
      <c r="C3" s="65"/>
      <c r="D3" s="65"/>
      <c r="E3" s="65"/>
      <c r="F3" s="65"/>
      <c r="G3" s="65"/>
    </row>
    <row r="4" spans="1:7" ht="18">
      <c r="A4" s="2"/>
      <c r="B4" s="20" t="s">
        <v>13</v>
      </c>
      <c r="C4" s="2"/>
      <c r="D4" s="26"/>
      <c r="E4" s="2"/>
      <c r="F4" s="2"/>
      <c r="G4" s="2"/>
    </row>
    <row r="5" spans="1:7" ht="18">
      <c r="A5" s="2"/>
      <c r="B5" s="20" t="s">
        <v>14</v>
      </c>
      <c r="C5" s="2"/>
      <c r="D5" s="26"/>
      <c r="E5" s="2"/>
      <c r="F5" s="2"/>
      <c r="G5" s="2"/>
    </row>
    <row r="6" spans="1:7" ht="18">
      <c r="A6" s="2"/>
      <c r="B6" s="20" t="s">
        <v>21</v>
      </c>
      <c r="C6" s="2"/>
      <c r="D6" s="26"/>
      <c r="E6" s="2"/>
      <c r="F6" s="2"/>
      <c r="G6" s="2"/>
    </row>
    <row r="7" spans="1:7" ht="18">
      <c r="A7" s="2"/>
      <c r="B7" s="20" t="s">
        <v>22</v>
      </c>
      <c r="C7" s="2"/>
      <c r="D7" s="26"/>
      <c r="E7" s="2"/>
      <c r="F7" s="2"/>
      <c r="G7" s="2"/>
    </row>
    <row r="8" spans="1:7" ht="18">
      <c r="A8" s="2"/>
      <c r="B8" s="2"/>
      <c r="C8" s="2"/>
      <c r="D8" s="26"/>
      <c r="E8" s="2"/>
      <c r="F8" s="2"/>
      <c r="G8" s="2"/>
    </row>
    <row r="9" spans="2:7" ht="15.75">
      <c r="B9" s="3" t="s">
        <v>33</v>
      </c>
      <c r="C9" s="4"/>
      <c r="D9" s="50"/>
      <c r="E9" s="4"/>
      <c r="F9" s="3"/>
      <c r="G9" s="4"/>
    </row>
    <row r="10" spans="2:7" ht="15.75">
      <c r="B10" s="3" t="s">
        <v>34</v>
      </c>
      <c r="C10" s="22" t="s">
        <v>15</v>
      </c>
      <c r="D10" s="50"/>
      <c r="E10" s="22" t="s">
        <v>16</v>
      </c>
      <c r="F10" s="23"/>
      <c r="G10" s="22" t="s">
        <v>17</v>
      </c>
    </row>
    <row r="11" spans="2:7" ht="15.75">
      <c r="B11" s="3" t="s">
        <v>24</v>
      </c>
      <c r="C11" s="4"/>
      <c r="D11" s="50"/>
      <c r="E11" s="4"/>
      <c r="F11" s="3"/>
      <c r="G11" s="4"/>
    </row>
    <row r="12" spans="3:7" ht="12.75">
      <c r="C12" s="5" t="s">
        <v>7</v>
      </c>
      <c r="D12" s="27"/>
      <c r="E12" s="5" t="s">
        <v>3</v>
      </c>
      <c r="F12" s="6"/>
      <c r="G12" s="5" t="s">
        <v>10</v>
      </c>
    </row>
    <row r="13" spans="3:7" ht="12.75">
      <c r="C13" s="7" t="s">
        <v>1</v>
      </c>
      <c r="D13" s="27"/>
      <c r="E13" s="8" t="s">
        <v>2</v>
      </c>
      <c r="F13" s="6"/>
      <c r="G13" s="7" t="s">
        <v>11</v>
      </c>
    </row>
    <row r="14" spans="1:7" ht="15.75">
      <c r="A14" s="3" t="s">
        <v>0</v>
      </c>
      <c r="B14" s="9"/>
      <c r="C14" s="10"/>
      <c r="D14" s="51"/>
      <c r="E14" s="10"/>
      <c r="F14" s="10"/>
      <c r="G14" s="10"/>
    </row>
    <row r="15" spans="1:7" ht="14.25" customHeight="1">
      <c r="A15" s="15"/>
      <c r="B15" s="32" t="s">
        <v>53</v>
      </c>
      <c r="C15" s="30">
        <v>13742</v>
      </c>
      <c r="D15" s="52"/>
      <c r="E15" s="30">
        <v>16292</v>
      </c>
      <c r="F15" s="28"/>
      <c r="G15" s="30"/>
    </row>
    <row r="16" spans="1:7" ht="14.25" customHeight="1">
      <c r="A16" s="15"/>
      <c r="B16" s="32" t="s">
        <v>39</v>
      </c>
      <c r="C16" s="31">
        <v>1500</v>
      </c>
      <c r="D16" s="53"/>
      <c r="E16" s="31">
        <v>1500</v>
      </c>
      <c r="F16" s="37"/>
      <c r="G16" s="31"/>
    </row>
    <row r="17" spans="1:7" ht="14.25" customHeight="1">
      <c r="A17" s="15"/>
      <c r="B17" s="48" t="s">
        <v>49</v>
      </c>
      <c r="C17" s="35">
        <v>1218</v>
      </c>
      <c r="D17" s="53"/>
      <c r="E17" s="35">
        <v>1218</v>
      </c>
      <c r="F17" s="37"/>
      <c r="G17" s="35"/>
    </row>
    <row r="18" spans="1:7" ht="14.25" customHeight="1">
      <c r="A18" s="15"/>
      <c r="B18" s="48" t="s">
        <v>42</v>
      </c>
      <c r="C18" s="35">
        <v>2047</v>
      </c>
      <c r="D18" s="53"/>
      <c r="E18" s="35">
        <v>2047</v>
      </c>
      <c r="F18" s="37"/>
      <c r="G18" s="35"/>
    </row>
    <row r="19" spans="1:7" ht="14.25" customHeight="1">
      <c r="A19" s="15"/>
      <c r="B19" s="48" t="s">
        <v>40</v>
      </c>
      <c r="C19" s="39">
        <v>250</v>
      </c>
      <c r="D19" s="53"/>
      <c r="E19" s="35">
        <v>250</v>
      </c>
      <c r="F19" s="37"/>
      <c r="G19" s="35"/>
    </row>
    <row r="20" spans="1:7" ht="14.25" customHeight="1">
      <c r="A20" s="15"/>
      <c r="B20" s="48" t="s">
        <v>48</v>
      </c>
      <c r="C20" s="35">
        <v>1193.08</v>
      </c>
      <c r="D20" s="53"/>
      <c r="E20" s="35">
        <v>1193.08</v>
      </c>
      <c r="F20" s="40"/>
      <c r="G20" s="35"/>
    </row>
    <row r="21" spans="1:7" ht="14.25" customHeight="1">
      <c r="A21" s="15"/>
      <c r="B21" s="32" t="s">
        <v>41</v>
      </c>
      <c r="C21" s="31">
        <v>190</v>
      </c>
      <c r="D21" s="53"/>
      <c r="E21" s="31">
        <v>190</v>
      </c>
      <c r="F21" s="40"/>
      <c r="G21" s="31"/>
    </row>
    <row r="22" spans="3:7" ht="14.25" customHeight="1">
      <c r="C22" s="41"/>
      <c r="D22" s="54"/>
      <c r="E22" s="41"/>
      <c r="F22" s="40"/>
      <c r="G22" s="41"/>
    </row>
    <row r="23" spans="3:7" ht="14.25" customHeight="1">
      <c r="C23" s="41"/>
      <c r="D23" s="54"/>
      <c r="E23" s="41"/>
      <c r="F23" s="40"/>
      <c r="G23" s="41"/>
    </row>
    <row r="24" spans="1:7" ht="14.25" customHeight="1">
      <c r="A24" s="3" t="s">
        <v>4</v>
      </c>
      <c r="B24" s="3"/>
      <c r="C24" s="42">
        <f>SUM(C15:C23)</f>
        <v>20140.08</v>
      </c>
      <c r="D24" s="55"/>
      <c r="E24" s="42">
        <f>SUM(E15:E23)</f>
        <v>22690.08</v>
      </c>
      <c r="F24" s="43"/>
      <c r="G24" s="42"/>
    </row>
    <row r="25" spans="3:7" ht="12.75">
      <c r="C25" s="41"/>
      <c r="D25" s="54"/>
      <c r="E25" s="41"/>
      <c r="F25" s="40"/>
      <c r="G25" s="41"/>
    </row>
    <row r="26" spans="1:7" ht="15.75">
      <c r="A26" s="3" t="s">
        <v>18</v>
      </c>
      <c r="B26" s="3"/>
      <c r="C26" s="44"/>
      <c r="D26" s="56"/>
      <c r="E26" s="44"/>
      <c r="F26" s="45"/>
      <c r="G26" s="44"/>
    </row>
    <row r="27" spans="3:7" ht="12.75">
      <c r="C27" s="41"/>
      <c r="D27" s="54"/>
      <c r="E27" s="41"/>
      <c r="F27" s="40"/>
      <c r="G27" s="41"/>
    </row>
    <row r="28" spans="2:7" ht="14.25" customHeight="1">
      <c r="B28" s="32" t="s">
        <v>50</v>
      </c>
      <c r="C28" s="38">
        <v>6000</v>
      </c>
      <c r="D28" s="53"/>
      <c r="E28" s="31">
        <v>6000</v>
      </c>
      <c r="F28" s="37"/>
      <c r="G28" s="31"/>
    </row>
    <row r="29" spans="2:7" ht="14.25" customHeight="1">
      <c r="B29" s="21"/>
      <c r="C29" s="38"/>
      <c r="D29" s="53"/>
      <c r="E29" s="38"/>
      <c r="F29" s="37"/>
      <c r="G29" s="31"/>
    </row>
    <row r="30" spans="2:9" ht="14.25" customHeight="1">
      <c r="B30" s="32" t="s">
        <v>29</v>
      </c>
      <c r="C30" s="31">
        <v>1100</v>
      </c>
      <c r="D30" s="53"/>
      <c r="E30" s="31">
        <v>1100</v>
      </c>
      <c r="F30" s="37"/>
      <c r="G30" s="31"/>
      <c r="I30" s="33"/>
    </row>
    <row r="31" spans="2:9" ht="14.25" customHeight="1">
      <c r="B31" s="32" t="s">
        <v>27</v>
      </c>
      <c r="C31" s="31">
        <v>1050</v>
      </c>
      <c r="D31" s="53"/>
      <c r="E31" s="31">
        <v>1050</v>
      </c>
      <c r="F31" s="37"/>
      <c r="G31" s="31"/>
      <c r="I31" s="33"/>
    </row>
    <row r="32" spans="2:9" ht="14.25" customHeight="1">
      <c r="B32" s="32" t="s">
        <v>36</v>
      </c>
      <c r="C32" s="31">
        <v>1000</v>
      </c>
      <c r="D32" s="53"/>
      <c r="E32" s="31">
        <v>1000</v>
      </c>
      <c r="F32" s="37"/>
      <c r="G32" s="31"/>
      <c r="I32" s="33"/>
    </row>
    <row r="33" spans="2:9" ht="14.25" customHeight="1">
      <c r="B33" s="32" t="s">
        <v>30</v>
      </c>
      <c r="C33" s="36">
        <v>1050</v>
      </c>
      <c r="D33" s="57"/>
      <c r="E33" s="31">
        <v>900</v>
      </c>
      <c r="F33" s="63"/>
      <c r="G33" s="31"/>
      <c r="I33" s="33"/>
    </row>
    <row r="34" spans="2:9" ht="14.25" customHeight="1">
      <c r="B34" s="32" t="s">
        <v>31</v>
      </c>
      <c r="C34" s="38">
        <v>1500</v>
      </c>
      <c r="D34" s="53"/>
      <c r="E34" s="38">
        <v>1500</v>
      </c>
      <c r="F34" s="37"/>
      <c r="G34" s="31"/>
      <c r="I34" s="33"/>
    </row>
    <row r="35" spans="1:7" ht="14.25" customHeight="1">
      <c r="A35" t="s">
        <v>9</v>
      </c>
      <c r="B35" s="21"/>
      <c r="C35" s="38"/>
      <c r="D35" s="53"/>
      <c r="E35" s="38"/>
      <c r="F35" s="37"/>
      <c r="G35" s="31"/>
    </row>
    <row r="36" spans="2:7" ht="14.25" customHeight="1">
      <c r="B36" s="32" t="s">
        <v>37</v>
      </c>
      <c r="C36" s="31">
        <v>20</v>
      </c>
      <c r="D36" s="57"/>
      <c r="E36" s="31">
        <v>20</v>
      </c>
      <c r="F36" s="37"/>
      <c r="G36" s="31"/>
    </row>
    <row r="37" spans="2:7" ht="14.25" customHeight="1">
      <c r="B37" s="32" t="s">
        <v>38</v>
      </c>
      <c r="C37" s="38">
        <v>20</v>
      </c>
      <c r="D37" s="53"/>
      <c r="E37" s="38">
        <v>20</v>
      </c>
      <c r="F37" s="37"/>
      <c r="G37" s="31"/>
    </row>
    <row r="38" spans="2:7" ht="14.25" customHeight="1">
      <c r="B38" s="32"/>
      <c r="C38" s="38"/>
      <c r="D38" s="53"/>
      <c r="E38" s="38"/>
      <c r="F38" s="37"/>
      <c r="G38" s="31"/>
    </row>
    <row r="39" spans="2:7" ht="14.25" customHeight="1">
      <c r="B39" s="32"/>
      <c r="C39" s="38"/>
      <c r="D39" s="53"/>
      <c r="E39" s="38"/>
      <c r="F39" s="37"/>
      <c r="G39" s="31"/>
    </row>
    <row r="40" spans="2:9" ht="14.25" customHeight="1">
      <c r="B40" s="32" t="s">
        <v>28</v>
      </c>
      <c r="C40" s="31">
        <v>1193.08</v>
      </c>
      <c r="D40" s="53"/>
      <c r="E40" s="31">
        <v>1193.08</v>
      </c>
      <c r="F40" s="37"/>
      <c r="G40" s="31"/>
      <c r="I40" s="33"/>
    </row>
    <row r="41" spans="2:9" ht="14.25" customHeight="1">
      <c r="B41" s="32" t="s">
        <v>58</v>
      </c>
      <c r="C41" s="36">
        <v>2542.08</v>
      </c>
      <c r="D41" s="53"/>
      <c r="E41" s="31">
        <v>2859.84</v>
      </c>
      <c r="F41" s="37"/>
      <c r="G41" s="31"/>
      <c r="I41" s="33"/>
    </row>
    <row r="42" spans="2:9" ht="14.25" customHeight="1">
      <c r="B42" s="32" t="s">
        <v>61</v>
      </c>
      <c r="C42" s="36"/>
      <c r="D42" s="53"/>
      <c r="E42" s="31">
        <v>148.22</v>
      </c>
      <c r="F42" s="37"/>
      <c r="G42" s="31"/>
      <c r="I42" s="33"/>
    </row>
    <row r="43" spans="2:9" ht="14.25" customHeight="1">
      <c r="B43" s="32" t="s">
        <v>60</v>
      </c>
      <c r="C43" s="36"/>
      <c r="D43" s="53"/>
      <c r="E43" s="31">
        <v>311.25</v>
      </c>
      <c r="F43" s="37"/>
      <c r="G43" s="31"/>
      <c r="I43" s="33"/>
    </row>
    <row r="44" spans="2:9" ht="14.25" customHeight="1">
      <c r="B44" s="32" t="s">
        <v>35</v>
      </c>
      <c r="C44" s="36">
        <v>400</v>
      </c>
      <c r="D44" s="57"/>
      <c r="E44" s="36">
        <v>400</v>
      </c>
      <c r="F44" s="66" t="s">
        <v>62</v>
      </c>
      <c r="G44" s="31"/>
      <c r="I44" s="33"/>
    </row>
    <row r="45" spans="2:9" ht="14.25" customHeight="1">
      <c r="B45" s="32" t="s">
        <v>59</v>
      </c>
      <c r="C45" s="36">
        <v>700</v>
      </c>
      <c r="D45" s="57"/>
      <c r="E45" s="31">
        <v>1000</v>
      </c>
      <c r="F45" s="63"/>
      <c r="G45" s="31"/>
      <c r="I45" s="33"/>
    </row>
    <row r="46" spans="2:9" ht="14.25" customHeight="1">
      <c r="B46" s="32" t="s">
        <v>54</v>
      </c>
      <c r="C46" s="31"/>
      <c r="D46" s="57"/>
      <c r="E46" s="31">
        <v>128.92</v>
      </c>
      <c r="F46" s="63"/>
      <c r="G46" s="31"/>
      <c r="I46" s="33"/>
    </row>
    <row r="47" spans="2:9" ht="14.25" customHeight="1">
      <c r="B47" s="32" t="s">
        <v>57</v>
      </c>
      <c r="C47" s="31"/>
      <c r="D47" s="57"/>
      <c r="E47" s="31">
        <v>107.9</v>
      </c>
      <c r="F47" s="63"/>
      <c r="G47" s="31"/>
      <c r="I47" s="33"/>
    </row>
    <row r="48" spans="4:7" ht="14.25" customHeight="1">
      <c r="D48" s="53"/>
      <c r="F48" s="37"/>
      <c r="G48" s="31"/>
    </row>
    <row r="49" spans="2:7" ht="14.25" customHeight="1">
      <c r="B49" s="32"/>
      <c r="C49" s="31"/>
      <c r="D49" s="53"/>
      <c r="E49" s="31"/>
      <c r="F49" s="37"/>
      <c r="G49" s="31"/>
    </row>
    <row r="50" spans="2:7" ht="14.25" customHeight="1">
      <c r="B50" s="32" t="s">
        <v>32</v>
      </c>
      <c r="C50" s="38">
        <v>500</v>
      </c>
      <c r="D50" s="53"/>
      <c r="E50" s="38">
        <v>500</v>
      </c>
      <c r="F50" s="37"/>
      <c r="G50" s="31"/>
    </row>
    <row r="51" spans="2:9" ht="14.25" customHeight="1">
      <c r="B51" s="32"/>
      <c r="C51" s="38"/>
      <c r="D51" s="53"/>
      <c r="E51" s="38"/>
      <c r="F51" s="37"/>
      <c r="G51" s="31"/>
      <c r="I51" s="33"/>
    </row>
    <row r="52" spans="2:7" ht="14.25" customHeight="1">
      <c r="B52" s="32"/>
      <c r="C52" s="38"/>
      <c r="D52" s="53"/>
      <c r="E52" s="38"/>
      <c r="F52" s="37"/>
      <c r="G52" s="49"/>
    </row>
    <row r="53" spans="2:7" ht="14.25" customHeight="1">
      <c r="B53" s="21"/>
      <c r="C53" s="31"/>
      <c r="D53" s="53"/>
      <c r="E53" s="31"/>
      <c r="F53" s="37"/>
      <c r="G53" s="31"/>
    </row>
    <row r="54" spans="2:9" ht="14.25" customHeight="1">
      <c r="B54" s="32" t="s">
        <v>45</v>
      </c>
      <c r="C54" s="31">
        <v>1402.5</v>
      </c>
      <c r="D54" s="57"/>
      <c r="E54" s="31">
        <v>1402.5</v>
      </c>
      <c r="F54" s="37"/>
      <c r="G54" s="31"/>
      <c r="I54" s="33"/>
    </row>
    <row r="55" spans="2:9" ht="14.25" customHeight="1">
      <c r="B55" s="32" t="s">
        <v>46</v>
      </c>
      <c r="C55" s="36">
        <v>935</v>
      </c>
      <c r="D55" s="57"/>
      <c r="E55" s="36">
        <v>935</v>
      </c>
      <c r="F55" s="37"/>
      <c r="G55" s="31"/>
      <c r="I55" s="33"/>
    </row>
    <row r="56" spans="2:9" ht="14.25" customHeight="1">
      <c r="B56" s="32" t="s">
        <v>43</v>
      </c>
      <c r="C56" s="31">
        <v>422.62</v>
      </c>
      <c r="D56" s="57"/>
      <c r="E56" s="31">
        <v>422.62</v>
      </c>
      <c r="F56" s="37"/>
      <c r="G56" s="31"/>
      <c r="I56" s="33"/>
    </row>
    <row r="57" spans="2:9" ht="14.25" customHeight="1">
      <c r="B57" s="32" t="s">
        <v>44</v>
      </c>
      <c r="C57" s="31">
        <v>203.4</v>
      </c>
      <c r="D57" s="57"/>
      <c r="E57" s="31">
        <v>203.4</v>
      </c>
      <c r="F57" s="37"/>
      <c r="G57" s="31"/>
      <c r="I57" s="33"/>
    </row>
    <row r="58" spans="2:7" ht="14.25" customHeight="1">
      <c r="B58" s="32" t="s">
        <v>25</v>
      </c>
      <c r="C58" s="38">
        <v>100</v>
      </c>
      <c r="D58" s="53"/>
      <c r="E58" s="38">
        <v>100</v>
      </c>
      <c r="F58" s="37"/>
      <c r="G58" s="31"/>
    </row>
    <row r="59" spans="2:7" ht="14.25" customHeight="1">
      <c r="B59" s="32" t="s">
        <v>55</v>
      </c>
      <c r="C59" s="38">
        <v>75</v>
      </c>
      <c r="D59" s="53"/>
      <c r="E59" s="31">
        <v>50</v>
      </c>
      <c r="F59" s="37"/>
      <c r="G59" s="31"/>
    </row>
    <row r="60" spans="2:7" ht="14.25" customHeight="1">
      <c r="B60" s="32" t="s">
        <v>56</v>
      </c>
      <c r="C60" s="38">
        <v>25</v>
      </c>
      <c r="D60" s="53"/>
      <c r="E60" s="31">
        <v>25</v>
      </c>
      <c r="F60" s="37"/>
      <c r="G60" s="38"/>
    </row>
    <row r="61" spans="2:7" ht="14.25" customHeight="1">
      <c r="B61" s="32"/>
      <c r="C61" s="38"/>
      <c r="D61" s="54"/>
      <c r="E61" s="38"/>
      <c r="F61" s="40"/>
      <c r="G61" s="38"/>
    </row>
    <row r="62" spans="2:7" ht="14.25" customHeight="1">
      <c r="B62" s="24"/>
      <c r="C62" s="46"/>
      <c r="D62" s="54"/>
      <c r="E62" s="46"/>
      <c r="F62" s="40"/>
      <c r="G62" s="46"/>
    </row>
    <row r="63" spans="1:7" ht="14.25" customHeight="1">
      <c r="A63" s="3" t="s">
        <v>23</v>
      </c>
      <c r="B63" s="15"/>
      <c r="C63" s="42">
        <f>SUM(C28:C62)</f>
        <v>20238.68</v>
      </c>
      <c r="D63" s="55">
        <f>SUM(D28:D62)</f>
        <v>0</v>
      </c>
      <c r="E63" s="42">
        <f>SUM(E28:E62)</f>
        <v>21377.73</v>
      </c>
      <c r="F63" s="43"/>
      <c r="G63" s="42"/>
    </row>
    <row r="64" spans="2:7" ht="14.25" customHeight="1">
      <c r="B64" s="25"/>
      <c r="C64" s="47"/>
      <c r="D64" s="54"/>
      <c r="E64" s="47"/>
      <c r="F64" s="40"/>
      <c r="G64" s="47"/>
    </row>
    <row r="65" spans="2:7" ht="14.25" customHeight="1">
      <c r="B65" s="32" t="s">
        <v>47</v>
      </c>
      <c r="C65" s="38">
        <v>1000</v>
      </c>
      <c r="D65" s="53"/>
      <c r="E65" s="38">
        <v>1000</v>
      </c>
      <c r="F65" s="37"/>
      <c r="G65" s="31"/>
    </row>
    <row r="66" spans="2:7" ht="14.25" customHeight="1">
      <c r="B66" s="32" t="s">
        <v>65</v>
      </c>
      <c r="C66" s="38">
        <v>135</v>
      </c>
      <c r="D66" s="53"/>
      <c r="E66" s="31">
        <v>135</v>
      </c>
      <c r="F66" s="37"/>
      <c r="G66" s="31"/>
    </row>
    <row r="67" spans="2:7" ht="14.25" customHeight="1">
      <c r="B67" s="32" t="s">
        <v>66</v>
      </c>
      <c r="C67" s="38"/>
      <c r="D67" s="53"/>
      <c r="E67" s="31">
        <v>75</v>
      </c>
      <c r="F67" s="37"/>
      <c r="G67" s="31"/>
    </row>
    <row r="68" spans="2:7" ht="14.25" customHeight="1">
      <c r="B68" s="16"/>
      <c r="C68" s="16"/>
      <c r="D68" s="53"/>
      <c r="E68" s="31"/>
      <c r="F68" s="37"/>
      <c r="G68" s="31"/>
    </row>
    <row r="69" spans="2:9" ht="14.25" customHeight="1">
      <c r="B69" s="32"/>
      <c r="C69" s="38"/>
      <c r="D69" s="53"/>
      <c r="E69" s="31"/>
      <c r="F69" s="37"/>
      <c r="G69" s="31"/>
      <c r="I69" s="33"/>
    </row>
    <row r="70" spans="2:7" ht="14.25" customHeight="1">
      <c r="B70" s="16"/>
      <c r="C70" s="38"/>
      <c r="D70" s="53"/>
      <c r="E70" s="38"/>
      <c r="F70" s="37"/>
      <c r="G70" s="38"/>
    </row>
    <row r="71" spans="3:7" ht="14.25" customHeight="1">
      <c r="C71" s="41"/>
      <c r="D71" s="54"/>
      <c r="E71" s="41"/>
      <c r="F71" s="40"/>
      <c r="G71" s="41"/>
    </row>
    <row r="72" spans="1:7" ht="14.25" customHeight="1">
      <c r="A72" s="3" t="s">
        <v>19</v>
      </c>
      <c r="B72" s="3"/>
      <c r="C72" s="42">
        <f>SUM(C65:C71)</f>
        <v>1135</v>
      </c>
      <c r="D72" s="55"/>
      <c r="E72" s="42">
        <f>SUM(E65:E71)</f>
        <v>1210</v>
      </c>
      <c r="F72" s="43"/>
      <c r="G72" s="42"/>
    </row>
    <row r="73" spans="3:7" ht="14.25" customHeight="1">
      <c r="C73" s="41"/>
      <c r="D73" s="58"/>
      <c r="E73" s="41"/>
      <c r="F73" s="40"/>
      <c r="G73" s="41"/>
    </row>
    <row r="74" spans="1:7" ht="14.25" customHeight="1">
      <c r="A74" s="3" t="s">
        <v>20</v>
      </c>
      <c r="B74" s="3"/>
      <c r="C74" s="42">
        <f>+C63+C72</f>
        <v>21373.68</v>
      </c>
      <c r="D74" s="55"/>
      <c r="E74" s="42">
        <f>+E63+E72</f>
        <v>22587.73</v>
      </c>
      <c r="F74" s="43"/>
      <c r="G74" s="42"/>
    </row>
    <row r="75" spans="3:7" ht="14.25" customHeight="1">
      <c r="C75" s="41"/>
      <c r="D75" s="58"/>
      <c r="E75" s="41"/>
      <c r="F75" s="40"/>
      <c r="G75" s="41"/>
    </row>
    <row r="76" spans="1:7" ht="14.25" customHeight="1">
      <c r="A76" s="3" t="s">
        <v>5</v>
      </c>
      <c r="B76" s="3"/>
      <c r="C76" s="17">
        <f>C24-C74</f>
        <v>-1233.5999999999985</v>
      </c>
      <c r="D76" s="59"/>
      <c r="E76" s="17">
        <f>E24-E74</f>
        <v>102.35000000000218</v>
      </c>
      <c r="F76" s="29"/>
      <c r="G76" s="17"/>
    </row>
    <row r="77" spans="3:7" ht="14.25" customHeight="1">
      <c r="C77" s="11"/>
      <c r="D77" s="60"/>
      <c r="E77" s="11"/>
      <c r="F77" s="11"/>
      <c r="G77" s="11"/>
    </row>
    <row r="78" spans="3:7" ht="14.25" customHeight="1">
      <c r="C78" s="11"/>
      <c r="D78" s="60"/>
      <c r="E78" s="11"/>
      <c r="F78" s="11"/>
      <c r="G78" s="11"/>
    </row>
    <row r="79" spans="1:7" ht="14.25" customHeight="1">
      <c r="A79" s="12"/>
      <c r="B79" s="12"/>
      <c r="C79" s="13"/>
      <c r="D79" s="7"/>
      <c r="E79" s="13"/>
      <c r="F79" s="13"/>
      <c r="G79" s="13"/>
    </row>
    <row r="80" spans="1:7" ht="14.25" customHeight="1">
      <c r="A80" s="1"/>
      <c r="B80" s="1"/>
      <c r="C80" s="11"/>
      <c r="D80" s="60"/>
      <c r="E80" s="11"/>
      <c r="F80" s="11"/>
      <c r="G80" s="11"/>
    </row>
    <row r="81" spans="1:7" ht="14.25" customHeight="1">
      <c r="A81" s="14" t="s">
        <v>8</v>
      </c>
      <c r="B81" s="3"/>
      <c r="C81" s="14"/>
      <c r="D81" s="61"/>
      <c r="E81" s="4"/>
      <c r="F81" s="4"/>
      <c r="G81" s="4"/>
    </row>
    <row r="82" spans="1:7" ht="14.25" customHeight="1">
      <c r="A82" s="1"/>
      <c r="B82" s="1"/>
      <c r="C82" s="11"/>
      <c r="D82" s="60"/>
      <c r="E82" s="11"/>
      <c r="F82" s="11"/>
      <c r="G82" s="11"/>
    </row>
    <row r="83" spans="2:6" ht="14.25" customHeight="1">
      <c r="B83" s="34" t="s">
        <v>6</v>
      </c>
      <c r="D83" s="60"/>
      <c r="E83" s="11"/>
      <c r="F83" s="11"/>
    </row>
    <row r="84" spans="3:6" ht="14.25" customHeight="1">
      <c r="C84" s="11"/>
      <c r="D84" s="60"/>
      <c r="E84" s="11"/>
      <c r="F84" s="11"/>
    </row>
    <row r="85" spans="2:6" ht="14.25" customHeight="1">
      <c r="B85" t="s">
        <v>51</v>
      </c>
      <c r="C85" s="11"/>
      <c r="D85" s="60"/>
      <c r="E85" s="11"/>
      <c r="F85" s="11"/>
    </row>
    <row r="86" spans="3:6" ht="14.25" customHeight="1">
      <c r="C86" s="11"/>
      <c r="D86" s="60"/>
      <c r="E86" s="11"/>
      <c r="F86" s="11"/>
    </row>
    <row r="87" spans="2:6" ht="14.25" customHeight="1">
      <c r="B87" s="33" t="s">
        <v>63</v>
      </c>
      <c r="C87" s="11"/>
      <c r="D87" s="60"/>
      <c r="E87" s="11"/>
      <c r="F87" s="11"/>
    </row>
    <row r="88" spans="3:6" ht="14.25" customHeight="1">
      <c r="C88" s="11"/>
      <c r="D88" s="60"/>
      <c r="E88" s="11"/>
      <c r="F88" s="11"/>
    </row>
    <row r="89" spans="2:6" ht="14.25" customHeight="1">
      <c r="B89" s="33" t="s">
        <v>52</v>
      </c>
      <c r="C89" s="11"/>
      <c r="D89" s="60"/>
      <c r="E89" s="11"/>
      <c r="F89" s="11"/>
    </row>
    <row r="90" spans="3:6" ht="14.25" customHeight="1">
      <c r="C90" s="11"/>
      <c r="D90" s="60"/>
      <c r="E90" s="11"/>
      <c r="F90" s="11"/>
    </row>
    <row r="91" spans="2:6" ht="14.25" customHeight="1">
      <c r="B91" s="33" t="s">
        <v>64</v>
      </c>
      <c r="C91" s="11"/>
      <c r="D91" s="60"/>
      <c r="E91" s="11"/>
      <c r="F91" s="11"/>
    </row>
    <row r="92" spans="3:6" ht="14.25" customHeight="1">
      <c r="C92" s="11"/>
      <c r="D92" s="60"/>
      <c r="E92" s="11"/>
      <c r="F92" s="11"/>
    </row>
    <row r="93" spans="2:6" ht="14.25" customHeight="1">
      <c r="B93" s="33" t="s">
        <v>26</v>
      </c>
      <c r="C93" s="11"/>
      <c r="D93" s="60"/>
      <c r="E93" s="11"/>
      <c r="F93" s="11"/>
    </row>
    <row r="94" spans="3:6" ht="14.25" customHeight="1">
      <c r="C94" s="11"/>
      <c r="D94" s="60"/>
      <c r="E94" s="11"/>
      <c r="F94" s="11"/>
    </row>
    <row r="95" spans="2:6" ht="14.25" customHeight="1">
      <c r="B95" s="12"/>
      <c r="C95" s="11"/>
      <c r="D95" s="60"/>
      <c r="E95" s="11"/>
      <c r="F95" s="11"/>
    </row>
    <row r="96" spans="2:6" ht="14.25" customHeight="1">
      <c r="B96" s="12"/>
      <c r="C96" s="11"/>
      <c r="D96" s="60"/>
      <c r="E96" s="11"/>
      <c r="F96" s="11"/>
    </row>
    <row r="97" spans="3:6" ht="14.25" customHeight="1">
      <c r="C97" s="11"/>
      <c r="D97" s="60"/>
      <c r="E97" s="11"/>
      <c r="F97" s="11"/>
    </row>
    <row r="98" spans="2:6" ht="14.25" customHeight="1">
      <c r="B98" s="12"/>
      <c r="C98" s="19"/>
      <c r="D98" s="60"/>
      <c r="E98" s="4"/>
      <c r="F98" s="11"/>
    </row>
    <row r="99" ht="18">
      <c r="B99" s="18"/>
    </row>
  </sheetData>
  <sheetProtection/>
  <mergeCells count="3">
    <mergeCell ref="A1:G1"/>
    <mergeCell ref="A2:G2"/>
    <mergeCell ref="A3:G3"/>
  </mergeCells>
  <printOptions/>
  <pageMargins left="0.7480314960629921" right="0.7480314960629921" top="0.4724409448818898" bottom="0.7480314960629921" header="0.35433070866141736" footer="0.5118110236220472"/>
  <pageSetup fitToHeight="1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Usager</dc:creator>
  <cp:keywords/>
  <dc:description/>
  <cp:lastModifiedBy>Lance</cp:lastModifiedBy>
  <cp:lastPrinted>2008-10-31T00:45:56Z</cp:lastPrinted>
  <dcterms:created xsi:type="dcterms:W3CDTF">2008-05-28T03:08:24Z</dcterms:created>
  <dcterms:modified xsi:type="dcterms:W3CDTF">2013-01-08T21:58:22Z</dcterms:modified>
  <cp:category/>
  <cp:version/>
  <cp:contentType/>
  <cp:contentStatus/>
</cp:coreProperties>
</file>